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3040" windowHeight="9144"/>
  </bookViews>
  <sheets>
    <sheet name="KALAN KOTALAR 22.10.2020" sheetId="1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4" l="1"/>
  <c r="D70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37" i="14"/>
  <c r="F36" i="14"/>
  <c r="F5" i="14"/>
  <c r="F6" i="14"/>
  <c r="F7" i="14"/>
  <c r="F8" i="14"/>
  <c r="F9" i="14"/>
  <c r="F10" i="14"/>
  <c r="F4" i="14"/>
  <c r="F3" i="14"/>
  <c r="F31" i="14"/>
  <c r="E31" i="14"/>
  <c r="D31" i="14"/>
  <c r="D24" i="14"/>
  <c r="E19" i="14"/>
  <c r="D19" i="14"/>
  <c r="D11" i="14"/>
  <c r="F11" i="14" s="1"/>
  <c r="F70" i="14" l="1"/>
</calcChain>
</file>

<file path=xl/sharedStrings.xml><?xml version="1.0" encoding="utf-8"?>
<sst xmlns="http://schemas.openxmlformats.org/spreadsheetml/2006/main" count="132" uniqueCount="87">
  <si>
    <t>Kota Dağılımı</t>
  </si>
  <si>
    <t>Avlanma İzin Ücreti</t>
  </si>
  <si>
    <t>Avlama Ücreti</t>
  </si>
  <si>
    <t>Bölge Müdürlüğü</t>
  </si>
  <si>
    <t>Müdürlük</t>
  </si>
  <si>
    <t xml:space="preserve">Avlağın Adı </t>
  </si>
  <si>
    <t>Acente</t>
  </si>
  <si>
    <t xml:space="preserve">Yerli </t>
  </si>
  <si>
    <t>Toplam</t>
  </si>
  <si>
    <t>3. Bölge Müdürlüğü</t>
  </si>
  <si>
    <t>4. Bölge Müdürlüğü</t>
  </si>
  <si>
    <t>MUĞLA</t>
  </si>
  <si>
    <t>Köyceğiz YHGS</t>
  </si>
  <si>
    <t>6. Bölge Müdürlüğü</t>
  </si>
  <si>
    <t>ANTALYA</t>
  </si>
  <si>
    <t>Akseki DA</t>
  </si>
  <si>
    <t>Akseki İbradı Üzümdere YHGS</t>
  </si>
  <si>
    <t>Cevizli Gidengelmez Dağı YHGS</t>
  </si>
  <si>
    <t>12. Bölge Müdürlüğü</t>
  </si>
  <si>
    <t>ARTVİN</t>
  </si>
  <si>
    <t>Altıparmak DA</t>
  </si>
  <si>
    <t>Günyayla Pamukçular DA</t>
  </si>
  <si>
    <t>Madenler Zeytinlik DA</t>
  </si>
  <si>
    <t>Ortaköy Saçinka DA</t>
  </si>
  <si>
    <t>Öğdem DA</t>
  </si>
  <si>
    <t>Yusufeli Çoruh Vadisi YHGS</t>
  </si>
  <si>
    <t>GİRESUN</t>
  </si>
  <si>
    <t>13. Bölge Müdürlüğü</t>
  </si>
  <si>
    <t>15. Bölge Müdürlüğü</t>
  </si>
  <si>
    <t>TOPLAM</t>
  </si>
  <si>
    <t>YABAN KEÇİSİ ( DİŞİ BİREY)</t>
  </si>
  <si>
    <t>9. Bölge Müdürlüğü</t>
  </si>
  <si>
    <t>10. Bölge Müdürlüğü</t>
  </si>
  <si>
    <t>KARABÜK</t>
  </si>
  <si>
    <t>Yenice YHGS</t>
  </si>
  <si>
    <t>KASTAMONU</t>
  </si>
  <si>
    <t>Çaldağ DA</t>
  </si>
  <si>
    <t>Günlüburun DA</t>
  </si>
  <si>
    <t>11. Bölge Müdürlüğü</t>
  </si>
  <si>
    <t>ÇORUM</t>
  </si>
  <si>
    <t>Fındıcak DA</t>
  </si>
  <si>
    <t>Gölköy DA</t>
  </si>
  <si>
    <t>Kargı Kösdağ YHGS</t>
  </si>
  <si>
    <t>KIZIL GEYİK</t>
  </si>
  <si>
    <t>DÜZCE</t>
  </si>
  <si>
    <t>Fındıklı Aksu DA</t>
  </si>
  <si>
    <t>Kaynaşlı DA</t>
  </si>
  <si>
    <t>Yığılca Melendere Karakaş DA</t>
  </si>
  <si>
    <t>BARTIN</t>
  </si>
  <si>
    <t>Drahna DA</t>
  </si>
  <si>
    <t>Keçideresi DA</t>
  </si>
  <si>
    <t>Kozcağız DA</t>
  </si>
  <si>
    <t>Ulus DA</t>
  </si>
  <si>
    <t>Kışla DA</t>
  </si>
  <si>
    <t>Aksudere DA</t>
  </si>
  <si>
    <t>Çamkonak DA</t>
  </si>
  <si>
    <t>Çatalzeytin DA</t>
  </si>
  <si>
    <t>Dedemdağ DA</t>
  </si>
  <si>
    <t>Değermenciler DA</t>
  </si>
  <si>
    <t>Dereyayla DA</t>
  </si>
  <si>
    <t>İğdir DA</t>
  </si>
  <si>
    <t>Kaşçılar DA</t>
  </si>
  <si>
    <t>Koçanlı DA</t>
  </si>
  <si>
    <t>Mergüze DA</t>
  </si>
  <si>
    <t>Sarıkaya DA</t>
  </si>
  <si>
    <t>ZONGULDAK</t>
  </si>
  <si>
    <t>Akçasu DA</t>
  </si>
  <si>
    <t>Buldandere DA</t>
  </si>
  <si>
    <t>Dirgine DA</t>
  </si>
  <si>
    <t>Eğerci DA</t>
  </si>
  <si>
    <t>ORDU</t>
  </si>
  <si>
    <t>Ulubey DA</t>
  </si>
  <si>
    <t>Kemerköprü Kulakkaya DA</t>
  </si>
  <si>
    <t>Paşakonağı DA</t>
  </si>
  <si>
    <t>Tirebolu Eynesil DA</t>
  </si>
  <si>
    <t>KARACA</t>
  </si>
  <si>
    <t>ÇENGEL BOYNUZLU DAĞ KEÇİSİ</t>
  </si>
  <si>
    <t>YABAN KEÇİSİ (TEKE)</t>
  </si>
  <si>
    <t>ERZURUM</t>
  </si>
  <si>
    <t>İspir Verçenik YHGS</t>
  </si>
  <si>
    <t>Andırın Elmadağ DA</t>
  </si>
  <si>
    <t>KAHRAMAN MARAŞ</t>
  </si>
  <si>
    <t>Oltu YHGS</t>
  </si>
  <si>
    <t xml:space="preserve">Adıyaman </t>
  </si>
  <si>
    <t>Tut DA</t>
  </si>
  <si>
    <t>Ballıdağ DA</t>
  </si>
  <si>
    <t>Meydan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</si>
</sst>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</font>
    <font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1"/>
      <color rgb="FF000000"/>
      <name val="Cambria"/>
      <family val="1"/>
      <charset val="162"/>
    </font>
    <font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5" xfId="0" applyFont="1" applyBorder="1" applyAlignment="1">
      <alignment horizontal="center" vertical="center" textRotation="180"/>
    </xf>
    <xf numFmtId="0" fontId="2" fillId="0" borderId="5" xfId="0" applyFont="1" applyBorder="1" applyAlignment="1">
      <alignment horizontal="center" vertical="center" textRotation="180" wrapText="1"/>
    </xf>
    <xf numFmtId="0" fontId="1" fillId="0" borderId="0" xfId="0" applyFont="1"/>
    <xf numFmtId="0" fontId="3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0" fillId="0" borderId="0" xfId="0" applyFill="1"/>
    <xf numFmtId="0" fontId="6" fillId="0" borderId="1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180"/>
    </xf>
    <xf numFmtId="0" fontId="2" fillId="0" borderId="8" xfId="0" applyFont="1" applyFill="1" applyBorder="1" applyAlignment="1">
      <alignment horizontal="center" vertical="center" textRotation="180" wrapText="1"/>
    </xf>
    <xf numFmtId="0" fontId="3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3" fillId="0" borderId="17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>
      <selection activeCell="L30" sqref="L30"/>
    </sheetView>
  </sheetViews>
  <sheetFormatPr defaultRowHeight="14.4" x14ac:dyDescent="0.3"/>
  <cols>
    <col min="1" max="1" width="19.109375" customWidth="1"/>
    <col min="2" max="2" width="15.88671875" customWidth="1"/>
    <col min="3" max="3" width="31.6640625" customWidth="1"/>
    <col min="4" max="5" width="4.6640625" customWidth="1"/>
    <col min="6" max="6" width="8.33203125" customWidth="1"/>
    <col min="7" max="7" width="9.44140625" customWidth="1"/>
  </cols>
  <sheetData>
    <row r="1" spans="1:8" ht="30.75" customHeight="1" thickBot="1" x14ac:dyDescent="0.35">
      <c r="A1" s="46" t="s">
        <v>77</v>
      </c>
      <c r="B1" s="47"/>
      <c r="C1" s="52"/>
      <c r="D1" s="46" t="s">
        <v>0</v>
      </c>
      <c r="E1" s="47"/>
      <c r="F1" s="52"/>
      <c r="G1" s="55" t="s">
        <v>1</v>
      </c>
      <c r="H1" s="55" t="s">
        <v>2</v>
      </c>
    </row>
    <row r="2" spans="1:8" ht="58.5" customHeight="1" thickBot="1" x14ac:dyDescent="0.35">
      <c r="A2" s="15" t="s">
        <v>3</v>
      </c>
      <c r="B2" s="8" t="s">
        <v>4</v>
      </c>
      <c r="C2" s="8" t="s">
        <v>5</v>
      </c>
      <c r="D2" s="1" t="s">
        <v>6</v>
      </c>
      <c r="E2" s="2" t="s">
        <v>7</v>
      </c>
      <c r="F2" s="1" t="s">
        <v>8</v>
      </c>
      <c r="G2" s="56"/>
      <c r="H2" s="56"/>
    </row>
    <row r="3" spans="1:8" ht="17.100000000000001" customHeight="1" thickBot="1" x14ac:dyDescent="0.35">
      <c r="A3" s="57" t="s">
        <v>9</v>
      </c>
      <c r="B3" s="59" t="s">
        <v>83</v>
      </c>
      <c r="C3" s="16" t="s">
        <v>84</v>
      </c>
      <c r="D3" s="9">
        <v>1</v>
      </c>
      <c r="E3" s="9"/>
      <c r="F3" s="7">
        <f>D3+E3</f>
        <v>1</v>
      </c>
      <c r="G3" s="55">
        <v>500</v>
      </c>
      <c r="H3" s="4">
        <v>87500</v>
      </c>
    </row>
    <row r="4" spans="1:8" ht="17.100000000000001" customHeight="1" thickBot="1" x14ac:dyDescent="0.35">
      <c r="A4" s="58"/>
      <c r="B4" s="60"/>
      <c r="C4" s="42" t="s">
        <v>86</v>
      </c>
      <c r="D4" s="13">
        <v>1</v>
      </c>
      <c r="E4" s="9"/>
      <c r="F4" s="7">
        <f>D4+E4</f>
        <v>1</v>
      </c>
      <c r="G4" s="66"/>
      <c r="H4" s="4">
        <v>88500</v>
      </c>
    </row>
    <row r="5" spans="1:8" ht="16.95" customHeight="1" thickBot="1" x14ac:dyDescent="0.35">
      <c r="A5" s="61" t="s">
        <v>18</v>
      </c>
      <c r="B5" s="64" t="s">
        <v>19</v>
      </c>
      <c r="C5" s="6" t="s">
        <v>21</v>
      </c>
      <c r="D5" s="9">
        <v>3</v>
      </c>
      <c r="E5" s="9"/>
      <c r="F5" s="7">
        <f t="shared" ref="F5:F11" si="0">D5+E5</f>
        <v>3</v>
      </c>
      <c r="G5" s="66"/>
      <c r="H5" s="4">
        <v>16000</v>
      </c>
    </row>
    <row r="6" spans="1:8" ht="16.95" customHeight="1" thickBot="1" x14ac:dyDescent="0.35">
      <c r="A6" s="62"/>
      <c r="B6" s="65"/>
      <c r="C6" s="6" t="s">
        <v>22</v>
      </c>
      <c r="D6" s="9">
        <v>1</v>
      </c>
      <c r="E6" s="9"/>
      <c r="F6" s="7">
        <f t="shared" si="0"/>
        <v>1</v>
      </c>
      <c r="G6" s="66"/>
      <c r="H6" s="4">
        <v>6500</v>
      </c>
    </row>
    <row r="7" spans="1:8" ht="16.95" customHeight="1" thickBot="1" x14ac:dyDescent="0.35">
      <c r="A7" s="62"/>
      <c r="B7" s="65"/>
      <c r="C7" s="6" t="s">
        <v>23</v>
      </c>
      <c r="D7" s="9">
        <v>3</v>
      </c>
      <c r="E7" s="9"/>
      <c r="F7" s="7">
        <f t="shared" si="0"/>
        <v>3</v>
      </c>
      <c r="G7" s="66"/>
      <c r="H7" s="4">
        <v>24500</v>
      </c>
    </row>
    <row r="8" spans="1:8" ht="16.95" customHeight="1" thickBot="1" x14ac:dyDescent="0.35">
      <c r="A8" s="62"/>
      <c r="B8" s="65"/>
      <c r="C8" s="6" t="s">
        <v>24</v>
      </c>
      <c r="D8" s="9">
        <v>1</v>
      </c>
      <c r="E8" s="9"/>
      <c r="F8" s="7">
        <f t="shared" si="0"/>
        <v>1</v>
      </c>
      <c r="G8" s="66"/>
      <c r="H8" s="4">
        <v>6000</v>
      </c>
    </row>
    <row r="9" spans="1:8" ht="16.95" customHeight="1" thickBot="1" x14ac:dyDescent="0.35">
      <c r="A9" s="63"/>
      <c r="B9" s="65"/>
      <c r="C9" s="6" t="s">
        <v>25</v>
      </c>
      <c r="D9" s="9">
        <v>4</v>
      </c>
      <c r="E9" s="9"/>
      <c r="F9" s="7">
        <f t="shared" si="0"/>
        <v>4</v>
      </c>
      <c r="G9" s="66"/>
      <c r="H9" s="4">
        <v>10500</v>
      </c>
    </row>
    <row r="10" spans="1:8" ht="16.95" customHeight="1" thickBot="1" x14ac:dyDescent="0.35">
      <c r="A10" s="27" t="s">
        <v>27</v>
      </c>
      <c r="B10" s="15" t="s">
        <v>78</v>
      </c>
      <c r="C10" s="14" t="s">
        <v>82</v>
      </c>
      <c r="D10" s="9"/>
      <c r="E10" s="9">
        <v>1</v>
      </c>
      <c r="F10" s="7">
        <f t="shared" si="0"/>
        <v>1</v>
      </c>
      <c r="G10" s="56"/>
      <c r="H10" s="4">
        <v>7000</v>
      </c>
    </row>
    <row r="11" spans="1:8" ht="16.95" customHeight="1" thickBot="1" x14ac:dyDescent="0.35">
      <c r="A11" s="46" t="s">
        <v>29</v>
      </c>
      <c r="B11" s="47"/>
      <c r="C11" s="48"/>
      <c r="D11" s="31">
        <f>SUM(D3:D10)</f>
        <v>14</v>
      </c>
      <c r="E11" s="31">
        <v>1</v>
      </c>
      <c r="F11" s="7">
        <f t="shared" si="0"/>
        <v>15</v>
      </c>
      <c r="G11" s="10"/>
      <c r="H11" s="3"/>
    </row>
    <row r="12" spans="1:8" ht="19.95" customHeight="1" thickBot="1" x14ac:dyDescent="0.35"/>
    <row r="13" spans="1:8" ht="33" customHeight="1" thickBot="1" x14ac:dyDescent="0.35">
      <c r="A13" s="46" t="s">
        <v>30</v>
      </c>
      <c r="B13" s="47"/>
      <c r="C13" s="52"/>
      <c r="D13" s="46" t="s">
        <v>0</v>
      </c>
      <c r="E13" s="52"/>
      <c r="F13" s="55" t="s">
        <v>1</v>
      </c>
      <c r="G13" s="55" t="s">
        <v>2</v>
      </c>
    </row>
    <row r="14" spans="1:8" ht="47.25" customHeight="1" thickBot="1" x14ac:dyDescent="0.35">
      <c r="A14" s="29" t="s">
        <v>3</v>
      </c>
      <c r="B14" s="8" t="s">
        <v>4</v>
      </c>
      <c r="C14" s="8" t="s">
        <v>5</v>
      </c>
      <c r="D14" s="1" t="s">
        <v>7</v>
      </c>
      <c r="E14" s="1" t="s">
        <v>8</v>
      </c>
      <c r="F14" s="56"/>
      <c r="G14" s="56"/>
    </row>
    <row r="15" spans="1:8" ht="19.95" customHeight="1" thickBot="1" x14ac:dyDescent="0.35">
      <c r="A15" s="30" t="s">
        <v>10</v>
      </c>
      <c r="B15" s="8" t="s">
        <v>11</v>
      </c>
      <c r="C15" s="5" t="s">
        <v>12</v>
      </c>
      <c r="D15" s="8">
        <v>4</v>
      </c>
      <c r="E15" s="8">
        <v>4</v>
      </c>
      <c r="F15" s="64">
        <v>200</v>
      </c>
      <c r="G15" s="64">
        <v>2000</v>
      </c>
    </row>
    <row r="16" spans="1:8" ht="19.95" customHeight="1" thickBot="1" x14ac:dyDescent="0.35">
      <c r="A16" s="53" t="s">
        <v>13</v>
      </c>
      <c r="B16" s="55" t="s">
        <v>14</v>
      </c>
      <c r="C16" s="5" t="s">
        <v>16</v>
      </c>
      <c r="D16" s="8">
        <v>4</v>
      </c>
      <c r="E16" s="8">
        <v>4</v>
      </c>
      <c r="F16" s="65"/>
      <c r="G16" s="65"/>
    </row>
    <row r="17" spans="1:9" ht="19.95" customHeight="1" thickBot="1" x14ac:dyDescent="0.35">
      <c r="A17" s="54"/>
      <c r="B17" s="56"/>
      <c r="C17" s="5" t="s">
        <v>17</v>
      </c>
      <c r="D17" s="8">
        <v>2</v>
      </c>
      <c r="E17" s="8">
        <v>2</v>
      </c>
      <c r="F17" s="65"/>
      <c r="G17" s="65"/>
    </row>
    <row r="18" spans="1:9" ht="19.95" customHeight="1" thickBot="1" x14ac:dyDescent="0.35">
      <c r="A18" s="30" t="s">
        <v>27</v>
      </c>
      <c r="B18" s="8" t="s">
        <v>78</v>
      </c>
      <c r="C18" s="5" t="s">
        <v>79</v>
      </c>
      <c r="D18" s="8">
        <v>1</v>
      </c>
      <c r="E18" s="8">
        <v>1</v>
      </c>
      <c r="F18" s="69"/>
      <c r="G18" s="69"/>
    </row>
    <row r="19" spans="1:9" ht="19.95" customHeight="1" thickBot="1" x14ac:dyDescent="0.35">
      <c r="A19" s="46" t="s">
        <v>29</v>
      </c>
      <c r="B19" s="47"/>
      <c r="C19" s="48"/>
      <c r="D19" s="8">
        <f>SUM(D15:D18)</f>
        <v>11</v>
      </c>
      <c r="E19" s="8">
        <f>SUM(E15:E18)</f>
        <v>11</v>
      </c>
      <c r="F19" s="11"/>
      <c r="G19" s="11"/>
    </row>
    <row r="20" spans="1:9" ht="19.95" customHeight="1" thickBot="1" x14ac:dyDescent="0.35"/>
    <row r="21" spans="1:9" ht="34.5" customHeight="1" thickBot="1" x14ac:dyDescent="0.35">
      <c r="A21" s="49" t="s">
        <v>76</v>
      </c>
      <c r="B21" s="50"/>
      <c r="C21" s="51"/>
      <c r="D21" s="49" t="s">
        <v>0</v>
      </c>
      <c r="E21" s="51"/>
      <c r="F21" s="67" t="s">
        <v>1</v>
      </c>
      <c r="G21" s="67" t="s">
        <v>2</v>
      </c>
    </row>
    <row r="22" spans="1:9" ht="45.75" customHeight="1" thickBot="1" x14ac:dyDescent="0.35">
      <c r="A22" s="32" t="s">
        <v>3</v>
      </c>
      <c r="B22" s="33" t="s">
        <v>4</v>
      </c>
      <c r="C22" s="33" t="s">
        <v>5</v>
      </c>
      <c r="D22" s="34" t="s">
        <v>6</v>
      </c>
      <c r="E22" s="35" t="s">
        <v>8</v>
      </c>
      <c r="F22" s="68"/>
      <c r="G22" s="68"/>
    </row>
    <row r="23" spans="1:9" ht="19.95" customHeight="1" thickBot="1" x14ac:dyDescent="0.35">
      <c r="A23" s="36" t="s">
        <v>18</v>
      </c>
      <c r="B23" s="43" t="s">
        <v>19</v>
      </c>
      <c r="C23" s="37" t="s">
        <v>20</v>
      </c>
      <c r="D23" s="38">
        <v>2</v>
      </c>
      <c r="E23" s="39">
        <v>2</v>
      </c>
      <c r="F23" s="25">
        <v>500</v>
      </c>
      <c r="G23" s="40">
        <v>37100</v>
      </c>
    </row>
    <row r="24" spans="1:9" ht="19.95" customHeight="1" thickBot="1" x14ac:dyDescent="0.35">
      <c r="A24" s="49" t="s">
        <v>29</v>
      </c>
      <c r="B24" s="50"/>
      <c r="C24" s="51"/>
      <c r="D24" s="17">
        <f>SUM(D23:D23)</f>
        <v>2</v>
      </c>
      <c r="E24" s="17">
        <v>2</v>
      </c>
      <c r="F24" s="41"/>
      <c r="G24" s="41"/>
    </row>
    <row r="25" spans="1:9" ht="19.95" customHeight="1" x14ac:dyDescent="0.3"/>
    <row r="26" spans="1:9" ht="19.95" customHeight="1" thickBot="1" x14ac:dyDescent="0.35"/>
    <row r="27" spans="1:9" ht="31.5" customHeight="1" thickBot="1" x14ac:dyDescent="0.35">
      <c r="A27" s="46" t="s">
        <v>43</v>
      </c>
      <c r="B27" s="47"/>
      <c r="C27" s="52"/>
      <c r="D27" s="46" t="s">
        <v>0</v>
      </c>
      <c r="E27" s="47"/>
      <c r="F27" s="52"/>
      <c r="G27" s="55" t="s">
        <v>1</v>
      </c>
      <c r="H27" s="55" t="s">
        <v>2</v>
      </c>
    </row>
    <row r="28" spans="1:9" ht="48.75" customHeight="1" thickBot="1" x14ac:dyDescent="0.35">
      <c r="A28" s="28" t="s">
        <v>3</v>
      </c>
      <c r="B28" s="8" t="s">
        <v>4</v>
      </c>
      <c r="C28" s="8" t="s">
        <v>5</v>
      </c>
      <c r="D28" s="1" t="s">
        <v>6</v>
      </c>
      <c r="E28" s="2" t="s">
        <v>7</v>
      </c>
      <c r="F28" s="2" t="s">
        <v>8</v>
      </c>
      <c r="G28" s="56"/>
      <c r="H28" s="56"/>
    </row>
    <row r="29" spans="1:9" ht="19.95" customHeight="1" thickBot="1" x14ac:dyDescent="0.35">
      <c r="A29" s="27" t="s">
        <v>32</v>
      </c>
      <c r="B29" s="43" t="s">
        <v>35</v>
      </c>
      <c r="C29" s="18" t="s">
        <v>85</v>
      </c>
      <c r="D29" s="19"/>
      <c r="E29" s="19">
        <v>1</v>
      </c>
      <c r="F29" s="17">
        <v>1</v>
      </c>
      <c r="G29" s="44">
        <v>500</v>
      </c>
      <c r="H29" s="20">
        <v>9000</v>
      </c>
      <c r="I29" s="21"/>
    </row>
    <row r="30" spans="1:9" ht="32.4" customHeight="1" thickBot="1" x14ac:dyDescent="0.35">
      <c r="A30" s="27" t="s">
        <v>28</v>
      </c>
      <c r="B30" s="22" t="s">
        <v>81</v>
      </c>
      <c r="C30" s="23" t="s">
        <v>80</v>
      </c>
      <c r="D30" s="19">
        <v>1</v>
      </c>
      <c r="E30" s="19"/>
      <c r="F30" s="17">
        <v>1</v>
      </c>
      <c r="G30" s="45"/>
      <c r="H30" s="24">
        <v>11000</v>
      </c>
      <c r="I30" s="21"/>
    </row>
    <row r="31" spans="1:9" ht="19.95" customHeight="1" thickBot="1" x14ac:dyDescent="0.35">
      <c r="A31" s="46" t="s">
        <v>29</v>
      </c>
      <c r="B31" s="47"/>
      <c r="C31" s="52"/>
      <c r="D31" s="8">
        <f>SUM(D29:D30)</f>
        <v>1</v>
      </c>
      <c r="E31" s="8">
        <f>SUM(E29:E30)</f>
        <v>1</v>
      </c>
      <c r="F31" s="8">
        <f>SUM(F29:F30)</f>
        <v>2</v>
      </c>
      <c r="G31" s="3"/>
      <c r="H31" s="12"/>
    </row>
    <row r="32" spans="1:9" ht="19.95" customHeight="1" x14ac:dyDescent="0.3"/>
    <row r="33" spans="1:8" ht="19.95" customHeight="1" thickBot="1" x14ac:dyDescent="0.35"/>
    <row r="34" spans="1:8" ht="19.95" customHeight="1" thickBot="1" x14ac:dyDescent="0.35">
      <c r="A34" s="46" t="s">
        <v>75</v>
      </c>
      <c r="B34" s="47"/>
      <c r="C34" s="52"/>
      <c r="D34" s="46" t="s">
        <v>0</v>
      </c>
      <c r="E34" s="47"/>
      <c r="F34" s="52"/>
      <c r="G34" s="70" t="s">
        <v>1</v>
      </c>
      <c r="H34" s="55" t="s">
        <v>2</v>
      </c>
    </row>
    <row r="35" spans="1:8" ht="57" customHeight="1" thickBot="1" x14ac:dyDescent="0.35">
      <c r="A35" s="28" t="s">
        <v>3</v>
      </c>
      <c r="B35" s="8" t="s">
        <v>4</v>
      </c>
      <c r="C35" s="8" t="s">
        <v>5</v>
      </c>
      <c r="D35" s="1" t="s">
        <v>6</v>
      </c>
      <c r="E35" s="2" t="s">
        <v>7</v>
      </c>
      <c r="F35" s="2" t="s">
        <v>8</v>
      </c>
      <c r="G35" s="71"/>
      <c r="H35" s="56"/>
    </row>
    <row r="36" spans="1:8" ht="19.95" customHeight="1" thickBot="1" x14ac:dyDescent="0.35">
      <c r="A36" s="74" t="s">
        <v>31</v>
      </c>
      <c r="B36" s="55" t="s">
        <v>44</v>
      </c>
      <c r="C36" s="5" t="s">
        <v>45</v>
      </c>
      <c r="D36" s="7">
        <v>5</v>
      </c>
      <c r="E36" s="8">
        <v>3</v>
      </c>
      <c r="F36" s="8">
        <f>D36+E36</f>
        <v>8</v>
      </c>
      <c r="G36" s="79">
        <v>300</v>
      </c>
      <c r="H36" s="82">
        <v>1250</v>
      </c>
    </row>
    <row r="37" spans="1:8" ht="19.95" customHeight="1" thickBot="1" x14ac:dyDescent="0.35">
      <c r="A37" s="75"/>
      <c r="B37" s="66"/>
      <c r="C37" s="5" t="s">
        <v>46</v>
      </c>
      <c r="D37" s="7">
        <v>6</v>
      </c>
      <c r="E37" s="8">
        <v>2</v>
      </c>
      <c r="F37" s="8">
        <f>D37+E37</f>
        <v>8</v>
      </c>
      <c r="G37" s="80"/>
      <c r="H37" s="83"/>
    </row>
    <row r="38" spans="1:8" ht="19.95" customHeight="1" thickBot="1" x14ac:dyDescent="0.35">
      <c r="A38" s="76"/>
      <c r="B38" s="56"/>
      <c r="C38" s="5" t="s">
        <v>47</v>
      </c>
      <c r="D38" s="7">
        <v>4</v>
      </c>
      <c r="E38" s="8"/>
      <c r="F38" s="8">
        <f t="shared" ref="F38:F69" si="1">D38+E38</f>
        <v>4</v>
      </c>
      <c r="G38" s="80"/>
      <c r="H38" s="83"/>
    </row>
    <row r="39" spans="1:8" ht="19.95" customHeight="1" thickBot="1" x14ac:dyDescent="0.35">
      <c r="A39" s="74" t="s">
        <v>32</v>
      </c>
      <c r="B39" s="67" t="s">
        <v>48</v>
      </c>
      <c r="C39" s="5" t="s">
        <v>49</v>
      </c>
      <c r="D39" s="7">
        <v>1</v>
      </c>
      <c r="E39" s="8">
        <v>1</v>
      </c>
      <c r="F39" s="8">
        <f t="shared" si="1"/>
        <v>2</v>
      </c>
      <c r="G39" s="80"/>
      <c r="H39" s="83"/>
    </row>
    <row r="40" spans="1:8" ht="19.95" customHeight="1" thickBot="1" x14ac:dyDescent="0.35">
      <c r="A40" s="75"/>
      <c r="B40" s="77"/>
      <c r="C40" s="5" t="s">
        <v>50</v>
      </c>
      <c r="D40" s="7">
        <v>1</v>
      </c>
      <c r="E40" s="8"/>
      <c r="F40" s="8">
        <f t="shared" si="1"/>
        <v>1</v>
      </c>
      <c r="G40" s="80"/>
      <c r="H40" s="83"/>
    </row>
    <row r="41" spans="1:8" ht="19.95" customHeight="1" thickBot="1" x14ac:dyDescent="0.35">
      <c r="A41" s="75"/>
      <c r="B41" s="77"/>
      <c r="C41" s="5" t="s">
        <v>51</v>
      </c>
      <c r="D41" s="7">
        <v>1</v>
      </c>
      <c r="E41" s="8"/>
      <c r="F41" s="8">
        <f t="shared" si="1"/>
        <v>1</v>
      </c>
      <c r="G41" s="80"/>
      <c r="H41" s="83"/>
    </row>
    <row r="42" spans="1:8" ht="19.95" customHeight="1" thickBot="1" x14ac:dyDescent="0.35">
      <c r="A42" s="75"/>
      <c r="B42" s="68"/>
      <c r="C42" s="5" t="s">
        <v>52</v>
      </c>
      <c r="D42" s="7">
        <v>1</v>
      </c>
      <c r="E42" s="8">
        <v>1</v>
      </c>
      <c r="F42" s="8">
        <f t="shared" si="1"/>
        <v>2</v>
      </c>
      <c r="G42" s="80"/>
      <c r="H42" s="83"/>
    </row>
    <row r="43" spans="1:8" ht="19.95" customHeight="1" thickBot="1" x14ac:dyDescent="0.35">
      <c r="A43" s="75"/>
      <c r="B43" s="66" t="s">
        <v>33</v>
      </c>
      <c r="C43" s="5" t="s">
        <v>53</v>
      </c>
      <c r="D43" s="7">
        <v>2</v>
      </c>
      <c r="E43" s="8"/>
      <c r="F43" s="8">
        <f t="shared" si="1"/>
        <v>2</v>
      </c>
      <c r="G43" s="80"/>
      <c r="H43" s="83"/>
    </row>
    <row r="44" spans="1:8" ht="19.95" customHeight="1" thickBot="1" x14ac:dyDescent="0.35">
      <c r="A44" s="75"/>
      <c r="B44" s="56"/>
      <c r="C44" s="5" t="s">
        <v>34</v>
      </c>
      <c r="D44" s="7">
        <v>2</v>
      </c>
      <c r="E44" s="8"/>
      <c r="F44" s="8">
        <f t="shared" si="1"/>
        <v>2</v>
      </c>
      <c r="G44" s="80"/>
      <c r="H44" s="83"/>
    </row>
    <row r="45" spans="1:8" ht="19.95" customHeight="1" thickBot="1" x14ac:dyDescent="0.35">
      <c r="A45" s="75"/>
      <c r="B45" s="55" t="s">
        <v>35</v>
      </c>
      <c r="C45" s="5" t="s">
        <v>15</v>
      </c>
      <c r="D45" s="7">
        <v>1</v>
      </c>
      <c r="E45" s="8"/>
      <c r="F45" s="8">
        <f t="shared" si="1"/>
        <v>1</v>
      </c>
      <c r="G45" s="80"/>
      <c r="H45" s="83"/>
    </row>
    <row r="46" spans="1:8" ht="19.95" customHeight="1" thickBot="1" x14ac:dyDescent="0.35">
      <c r="A46" s="75"/>
      <c r="B46" s="66"/>
      <c r="C46" s="5" t="s">
        <v>54</v>
      </c>
      <c r="D46" s="7">
        <v>1</v>
      </c>
      <c r="E46" s="8"/>
      <c r="F46" s="8">
        <f t="shared" si="1"/>
        <v>1</v>
      </c>
      <c r="G46" s="80"/>
      <c r="H46" s="83"/>
    </row>
    <row r="47" spans="1:8" ht="19.95" customHeight="1" thickBot="1" x14ac:dyDescent="0.35">
      <c r="A47" s="75"/>
      <c r="B47" s="66"/>
      <c r="C47" s="5" t="s">
        <v>36</v>
      </c>
      <c r="D47" s="7">
        <v>1</v>
      </c>
      <c r="E47" s="8"/>
      <c r="F47" s="8">
        <f t="shared" si="1"/>
        <v>1</v>
      </c>
      <c r="G47" s="80"/>
      <c r="H47" s="83"/>
    </row>
    <row r="48" spans="1:8" ht="19.95" customHeight="1" thickBot="1" x14ac:dyDescent="0.35">
      <c r="A48" s="75"/>
      <c r="B48" s="66"/>
      <c r="C48" s="5" t="s">
        <v>55</v>
      </c>
      <c r="D48" s="7">
        <v>1</v>
      </c>
      <c r="E48" s="8"/>
      <c r="F48" s="8">
        <f t="shared" si="1"/>
        <v>1</v>
      </c>
      <c r="G48" s="80"/>
      <c r="H48" s="83"/>
    </row>
    <row r="49" spans="1:8" ht="19.95" customHeight="1" thickBot="1" x14ac:dyDescent="0.35">
      <c r="A49" s="75"/>
      <c r="B49" s="66"/>
      <c r="C49" s="5" t="s">
        <v>56</v>
      </c>
      <c r="D49" s="7">
        <v>1</v>
      </c>
      <c r="E49" s="8"/>
      <c r="F49" s="8">
        <f t="shared" si="1"/>
        <v>1</v>
      </c>
      <c r="G49" s="80"/>
      <c r="H49" s="83"/>
    </row>
    <row r="50" spans="1:8" ht="19.95" customHeight="1" thickBot="1" x14ac:dyDescent="0.35">
      <c r="A50" s="75"/>
      <c r="B50" s="66"/>
      <c r="C50" s="5" t="s">
        <v>57</v>
      </c>
      <c r="D50" s="7">
        <v>1</v>
      </c>
      <c r="E50" s="8"/>
      <c r="F50" s="8">
        <f t="shared" si="1"/>
        <v>1</v>
      </c>
      <c r="G50" s="80"/>
      <c r="H50" s="83"/>
    </row>
    <row r="51" spans="1:8" ht="19.95" customHeight="1" thickBot="1" x14ac:dyDescent="0.35">
      <c r="A51" s="75"/>
      <c r="B51" s="66"/>
      <c r="C51" s="5" t="s">
        <v>58</v>
      </c>
      <c r="D51" s="7">
        <v>2</v>
      </c>
      <c r="E51" s="8"/>
      <c r="F51" s="8">
        <f t="shared" si="1"/>
        <v>2</v>
      </c>
      <c r="G51" s="80"/>
      <c r="H51" s="83"/>
    </row>
    <row r="52" spans="1:8" ht="19.95" customHeight="1" thickBot="1" x14ac:dyDescent="0.35">
      <c r="A52" s="75"/>
      <c r="B52" s="66"/>
      <c r="C52" s="5" t="s">
        <v>59</v>
      </c>
      <c r="D52" s="7">
        <v>1</v>
      </c>
      <c r="E52" s="8"/>
      <c r="F52" s="8">
        <f t="shared" si="1"/>
        <v>1</v>
      </c>
      <c r="G52" s="80"/>
      <c r="H52" s="83"/>
    </row>
    <row r="53" spans="1:8" ht="19.95" customHeight="1" thickBot="1" x14ac:dyDescent="0.35">
      <c r="A53" s="75"/>
      <c r="B53" s="66"/>
      <c r="C53" s="5" t="s">
        <v>41</v>
      </c>
      <c r="D53" s="7">
        <v>1</v>
      </c>
      <c r="E53" s="8"/>
      <c r="F53" s="8">
        <f t="shared" si="1"/>
        <v>1</v>
      </c>
      <c r="G53" s="80"/>
      <c r="H53" s="83"/>
    </row>
    <row r="54" spans="1:8" ht="19.95" customHeight="1" thickBot="1" x14ac:dyDescent="0.35">
      <c r="A54" s="75"/>
      <c r="B54" s="66"/>
      <c r="C54" s="5" t="s">
        <v>37</v>
      </c>
      <c r="D54" s="7">
        <v>1</v>
      </c>
      <c r="E54" s="8"/>
      <c r="F54" s="8">
        <f t="shared" si="1"/>
        <v>1</v>
      </c>
      <c r="G54" s="80"/>
      <c r="H54" s="83"/>
    </row>
    <row r="55" spans="1:8" ht="19.95" customHeight="1" thickBot="1" x14ac:dyDescent="0.35">
      <c r="A55" s="75"/>
      <c r="B55" s="66"/>
      <c r="C55" s="5" t="s">
        <v>60</v>
      </c>
      <c r="D55" s="7">
        <v>1</v>
      </c>
      <c r="E55" s="8"/>
      <c r="F55" s="8">
        <f t="shared" si="1"/>
        <v>1</v>
      </c>
      <c r="G55" s="80"/>
      <c r="H55" s="83"/>
    </row>
    <row r="56" spans="1:8" ht="19.95" customHeight="1" thickBot="1" x14ac:dyDescent="0.35">
      <c r="A56" s="75"/>
      <c r="B56" s="66"/>
      <c r="C56" s="5" t="s">
        <v>61</v>
      </c>
      <c r="D56" s="7">
        <v>1</v>
      </c>
      <c r="E56" s="8"/>
      <c r="F56" s="8">
        <f t="shared" si="1"/>
        <v>1</v>
      </c>
      <c r="G56" s="80"/>
      <c r="H56" s="83"/>
    </row>
    <row r="57" spans="1:8" ht="19.95" customHeight="1" thickBot="1" x14ac:dyDescent="0.35">
      <c r="A57" s="75"/>
      <c r="B57" s="66"/>
      <c r="C57" s="5" t="s">
        <v>62</v>
      </c>
      <c r="D57" s="7">
        <v>1</v>
      </c>
      <c r="E57" s="8"/>
      <c r="F57" s="8">
        <f t="shared" si="1"/>
        <v>1</v>
      </c>
      <c r="G57" s="80"/>
      <c r="H57" s="83"/>
    </row>
    <row r="58" spans="1:8" ht="19.95" customHeight="1" thickBot="1" x14ac:dyDescent="0.35">
      <c r="A58" s="75"/>
      <c r="B58" s="66"/>
      <c r="C58" s="5" t="s">
        <v>63</v>
      </c>
      <c r="D58" s="7">
        <v>1</v>
      </c>
      <c r="E58" s="8"/>
      <c r="F58" s="8">
        <f t="shared" si="1"/>
        <v>1</v>
      </c>
      <c r="G58" s="80"/>
      <c r="H58" s="83"/>
    </row>
    <row r="59" spans="1:8" ht="19.95" customHeight="1" thickBot="1" x14ac:dyDescent="0.35">
      <c r="A59" s="75"/>
      <c r="B59" s="56"/>
      <c r="C59" s="5" t="s">
        <v>64</v>
      </c>
      <c r="D59" s="7">
        <v>1</v>
      </c>
      <c r="E59" s="8"/>
      <c r="F59" s="8">
        <f t="shared" si="1"/>
        <v>1</v>
      </c>
      <c r="G59" s="80"/>
      <c r="H59" s="83"/>
    </row>
    <row r="60" spans="1:8" ht="19.95" customHeight="1" thickBot="1" x14ac:dyDescent="0.35">
      <c r="A60" s="75"/>
      <c r="B60" s="55" t="s">
        <v>65</v>
      </c>
      <c r="C60" s="5" t="s">
        <v>66</v>
      </c>
      <c r="D60" s="7">
        <v>1</v>
      </c>
      <c r="E60" s="8">
        <v>1</v>
      </c>
      <c r="F60" s="8">
        <f t="shared" si="1"/>
        <v>2</v>
      </c>
      <c r="G60" s="80"/>
      <c r="H60" s="83"/>
    </row>
    <row r="61" spans="1:8" ht="19.95" customHeight="1" thickBot="1" x14ac:dyDescent="0.35">
      <c r="A61" s="75"/>
      <c r="B61" s="66"/>
      <c r="C61" s="5" t="s">
        <v>67</v>
      </c>
      <c r="D61" s="7">
        <v>2</v>
      </c>
      <c r="E61" s="8">
        <v>1</v>
      </c>
      <c r="F61" s="8">
        <f t="shared" si="1"/>
        <v>3</v>
      </c>
      <c r="G61" s="80"/>
      <c r="H61" s="83"/>
    </row>
    <row r="62" spans="1:8" ht="19.95" customHeight="1" thickBot="1" x14ac:dyDescent="0.35">
      <c r="A62" s="75"/>
      <c r="B62" s="66"/>
      <c r="C62" s="5" t="s">
        <v>68</v>
      </c>
      <c r="D62" s="7">
        <v>1</v>
      </c>
      <c r="E62" s="8"/>
      <c r="F62" s="8">
        <f t="shared" si="1"/>
        <v>1</v>
      </c>
      <c r="G62" s="80"/>
      <c r="H62" s="83"/>
    </row>
    <row r="63" spans="1:8" ht="19.95" customHeight="1" thickBot="1" x14ac:dyDescent="0.35">
      <c r="A63" s="76"/>
      <c r="B63" s="78"/>
      <c r="C63" s="5" t="s">
        <v>69</v>
      </c>
      <c r="D63" s="7">
        <v>1</v>
      </c>
      <c r="E63" s="8">
        <v>1</v>
      </c>
      <c r="F63" s="8">
        <f t="shared" si="1"/>
        <v>2</v>
      </c>
      <c r="G63" s="80"/>
      <c r="H63" s="83"/>
    </row>
    <row r="64" spans="1:8" ht="19.95" customHeight="1" thickBot="1" x14ac:dyDescent="0.35">
      <c r="A64" s="74" t="s">
        <v>38</v>
      </c>
      <c r="B64" s="85" t="s">
        <v>39</v>
      </c>
      <c r="C64" s="5" t="s">
        <v>40</v>
      </c>
      <c r="D64" s="7">
        <v>1</v>
      </c>
      <c r="E64" s="8"/>
      <c r="F64" s="8">
        <f t="shared" si="1"/>
        <v>1</v>
      </c>
      <c r="G64" s="80"/>
      <c r="H64" s="83"/>
    </row>
    <row r="65" spans="1:8" ht="19.95" customHeight="1" thickBot="1" x14ac:dyDescent="0.35">
      <c r="A65" s="75"/>
      <c r="B65" s="56"/>
      <c r="C65" s="5" t="s">
        <v>42</v>
      </c>
      <c r="D65" s="7">
        <v>1</v>
      </c>
      <c r="E65" s="8"/>
      <c r="F65" s="8">
        <f t="shared" si="1"/>
        <v>1</v>
      </c>
      <c r="G65" s="80"/>
      <c r="H65" s="83"/>
    </row>
    <row r="66" spans="1:8" ht="19.95" customHeight="1" thickBot="1" x14ac:dyDescent="0.35">
      <c r="A66" s="76"/>
      <c r="B66" s="26" t="s">
        <v>70</v>
      </c>
      <c r="C66" s="5" t="s">
        <v>71</v>
      </c>
      <c r="D66" s="7">
        <v>1</v>
      </c>
      <c r="E66" s="8">
        <v>1</v>
      </c>
      <c r="F66" s="8">
        <f t="shared" si="1"/>
        <v>2</v>
      </c>
      <c r="G66" s="80"/>
      <c r="H66" s="83"/>
    </row>
    <row r="67" spans="1:8" ht="19.95" customHeight="1" thickBot="1" x14ac:dyDescent="0.35">
      <c r="A67" s="74" t="s">
        <v>18</v>
      </c>
      <c r="B67" s="55" t="s">
        <v>26</v>
      </c>
      <c r="C67" s="5" t="s">
        <v>72</v>
      </c>
      <c r="D67" s="7">
        <v>2</v>
      </c>
      <c r="E67" s="8">
        <v>1</v>
      </c>
      <c r="F67" s="8">
        <f t="shared" si="1"/>
        <v>3</v>
      </c>
      <c r="G67" s="80"/>
      <c r="H67" s="83"/>
    </row>
    <row r="68" spans="1:8" ht="19.95" customHeight="1" thickBot="1" x14ac:dyDescent="0.35">
      <c r="A68" s="75"/>
      <c r="B68" s="66"/>
      <c r="C68" s="5" t="s">
        <v>73</v>
      </c>
      <c r="D68" s="7">
        <v>2</v>
      </c>
      <c r="E68" s="8">
        <v>2</v>
      </c>
      <c r="F68" s="8">
        <f t="shared" si="1"/>
        <v>4</v>
      </c>
      <c r="G68" s="80"/>
      <c r="H68" s="83"/>
    </row>
    <row r="69" spans="1:8" ht="19.95" customHeight="1" thickBot="1" x14ac:dyDescent="0.35">
      <c r="A69" s="76"/>
      <c r="B69" s="56"/>
      <c r="C69" s="5" t="s">
        <v>74</v>
      </c>
      <c r="D69" s="7">
        <v>3</v>
      </c>
      <c r="E69" s="8"/>
      <c r="F69" s="8">
        <f t="shared" si="1"/>
        <v>3</v>
      </c>
      <c r="G69" s="81"/>
      <c r="H69" s="84"/>
    </row>
    <row r="70" spans="1:8" ht="19.95" customHeight="1" thickBot="1" x14ac:dyDescent="0.35">
      <c r="A70" s="71" t="s">
        <v>29</v>
      </c>
      <c r="B70" s="72"/>
      <c r="C70" s="73"/>
      <c r="D70" s="8">
        <f>SUM(D36:D69)</f>
        <v>54</v>
      </c>
      <c r="E70" s="8">
        <f>SUM(E36:E69)</f>
        <v>14</v>
      </c>
      <c r="F70" s="8">
        <f>SUM(F36:F69)</f>
        <v>68</v>
      </c>
      <c r="G70" s="3"/>
      <c r="H70" s="3"/>
    </row>
  </sheetData>
  <mergeCells count="47">
    <mergeCell ref="G36:G69"/>
    <mergeCell ref="H36:H69"/>
    <mergeCell ref="A64:A66"/>
    <mergeCell ref="B64:B65"/>
    <mergeCell ref="A67:A69"/>
    <mergeCell ref="B67:B69"/>
    <mergeCell ref="A70:C70"/>
    <mergeCell ref="A36:A38"/>
    <mergeCell ref="B36:B38"/>
    <mergeCell ref="A39:A63"/>
    <mergeCell ref="B39:B42"/>
    <mergeCell ref="B43:B44"/>
    <mergeCell ref="B45:B59"/>
    <mergeCell ref="B60:B63"/>
    <mergeCell ref="H34:H35"/>
    <mergeCell ref="H27:H28"/>
    <mergeCell ref="A27:C27"/>
    <mergeCell ref="D27:F27"/>
    <mergeCell ref="G27:G28"/>
    <mergeCell ref="A34:C34"/>
    <mergeCell ref="G21:G22"/>
    <mergeCell ref="G13:G14"/>
    <mergeCell ref="F15:F18"/>
    <mergeCell ref="G15:G18"/>
    <mergeCell ref="D34:F34"/>
    <mergeCell ref="G34:G35"/>
    <mergeCell ref="A13:C13"/>
    <mergeCell ref="A11:C11"/>
    <mergeCell ref="D13:E13"/>
    <mergeCell ref="F13:F14"/>
    <mergeCell ref="D21:E21"/>
    <mergeCell ref="F21:F22"/>
    <mergeCell ref="G1:G2"/>
    <mergeCell ref="H1:H2"/>
    <mergeCell ref="A3:A4"/>
    <mergeCell ref="B3:B4"/>
    <mergeCell ref="A5:A9"/>
    <mergeCell ref="B5:B9"/>
    <mergeCell ref="G3:G10"/>
    <mergeCell ref="A1:C1"/>
    <mergeCell ref="D1:F1"/>
    <mergeCell ref="A19:C19"/>
    <mergeCell ref="A21:C21"/>
    <mergeCell ref="A24:C24"/>
    <mergeCell ref="A31:C31"/>
    <mergeCell ref="A16:A17"/>
    <mergeCell ref="B16:B17"/>
  </mergeCells>
  <pageMargins left="0.7" right="0.7" top="0.75" bottom="0.75" header="0.3" footer="0.3"/>
  <pageSetup paperSize="9" scale="3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0253FA836A0C74DA4A01E9834359CEC" ma:contentTypeVersion="1" ma:contentTypeDescription="Yeni belge oluşturun." ma:contentTypeScope="" ma:versionID="e2f4e5d5a50a9885871d75f9b1da63d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1ACF9E-587B-4AFF-9AA4-994788AD74FB}"/>
</file>

<file path=customXml/itemProps2.xml><?xml version="1.0" encoding="utf-8"?>
<ds:datastoreItem xmlns:ds="http://schemas.openxmlformats.org/officeDocument/2006/customXml" ds:itemID="{69FCECAD-F596-4885-83A2-F377FC40D821}"/>
</file>

<file path=customXml/itemProps3.xml><?xml version="1.0" encoding="utf-8"?>
<ds:datastoreItem xmlns:ds="http://schemas.openxmlformats.org/officeDocument/2006/customXml" ds:itemID="{F252D3B5-90A2-4BD9-AA20-CA18E0235F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KALAN KOTALAR 22.10.2020</vt:lpstr>
    </vt:vector>
  </TitlesOfParts>
  <Company>SolidShare.Net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Progressive</dc:creator>
  <cp:lastModifiedBy>Progressive</cp:lastModifiedBy>
  <cp:lastPrinted>2020-10-20T11:04:52Z</cp:lastPrinted>
  <dcterms:created xsi:type="dcterms:W3CDTF">2020-03-27T20:12:45Z</dcterms:created>
  <dcterms:modified xsi:type="dcterms:W3CDTF">2020-10-25T11:18:19Z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0x010100A0253FA836A0C74DA4A01E9834359CEC</vt:lpwstr>
  </property>
</Properties>
</file>